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<sst xmlns="http://schemas.openxmlformats.org/spreadsheetml/2006/main" count="28" uniqueCount="28">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</sst>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45666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9.8000000000000007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11</v>
      </c>
      <c r="D7" s="36" t="str">
        <f>IF($C7&lt;&gt;"",INDEX([1]Лист1!C$3:C$999,MATCH($C7,[1]Лист1!$B$3:$B$999,0)),"")</f>
        <v>Тефтели мясные</v>
      </c>
      <c r="E7" s="33">
        <v>60</v>
      </c>
      <c r="F7" s="34">
        <v>44.47</v>
      </c>
      <c r="G7" s="42">
        <f>IF($C7&lt;&gt;"",INDEX([1]Лист1!E$3:E$999,MATCH($C7,[1]Лист1!$B$3:$B$999,0))/100*$E7,"")</f>
        <v>87</v>
      </c>
      <c r="H7" s="42">
        <f>IF($C7&lt;&gt;"",INDEX([1]Лист1!F$3:F$999,MATCH($C7,[1]Лист1!$B$3:$B$999,0))/100*$E7,"")</f>
        <v>5.04</v>
      </c>
      <c r="I7" s="42">
        <f>IF($C7&lt;&gt;"",INDEX([1]Лист1!G$3:G$999,MATCH($C7,[1]Лист1!$B$3:$B$999,0))/100*$E7,"")</f>
        <v>4.9800000000000004</v>
      </c>
      <c r="J7" s="42">
        <f>IF($C7&lt;&gt;"",INDEX([1]Лист1!H$3:H$999,MATCH($C7,[1]Лист1!$B$3:$B$999,0))/100*$E7,"")</f>
        <v>5.580000000000001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34</v>
      </c>
      <c r="G9" s="42">
        <f>IF($C9&lt;&gt;"",INDEX([1]Лист1!E$3:E$999,MATCH($C9,[1]Лист1!$B$3:$B$999,0))/100*$E9,"")</f>
        <v>92</v>
      </c>
      <c r="H9" s="42">
        <f>IF($C9&lt;&gt;"",INDEX([1]Лист1!F$3:F$999,MATCH($C9,[1]Лист1!$B$3:$B$999,0))/100*$E9,"")</f>
        <v>1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9</v>
      </c>
      <c r="D12" s="36" t="str">
        <f>IF($C12&lt;&gt;"",INDEX([1]Лист1!C$3:C$999,MATCH($C12,[1]Лист1!$B$3:$B$999,0)),"")</f>
        <v>Яблоко</v>
      </c>
      <c r="E12" s="35">
        <v>210</v>
      </c>
      <c r="F12" s="34">
        <v>30.42</v>
      </c>
      <c r="G12" s="42">
        <f>IF($C12&lt;&gt;"",INDEX([1]Лист1!E$3:E$999,MATCH($C12,[1]Лист1!$B$3:$B$999,0))/100*$E12,"")</f>
        <v>98.699999999999989</v>
      </c>
      <c r="H12" s="42">
        <f>IF($C12&lt;&gt;"",INDEX([1]Лист1!F$3:F$999,MATCH($C12,[1]Лист1!$B$3:$B$999,0))/100*$E12,"")</f>
        <v>0.84</v>
      </c>
      <c r="I12" s="42">
        <f>IF($C12&lt;&gt;"",INDEX([1]Лист1!G$3:G$999,MATCH($C12,[1]Лист1!$B$3:$B$999,0))/100*$E12,"")</f>
        <v>0.84</v>
      </c>
      <c r="J12" s="42">
        <f>IF($C12&lt;&gt;"",INDEX([1]Лист1!H$3:H$999,MATCH($C12,[1]Лист1!$B$3:$B$999,0))/100*$E12,"")</f>
        <v>20.580000000000002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2025-01-09T05:13:32Z</dcterms:modified>
</cp:coreProperties>
</file>