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<sst xmlns="http://schemas.openxmlformats.org/spreadsheetml/2006/main" count="28" uniqueCount="28">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</sst>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45623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17.98</v>
      </c>
      <c r="G4" s="42">
        <f>IF($C4&lt;&gt;"",INDEX([1]Лист1!E$3:E$999,MATCH($C4,[1]Лист1!$B$3:$B$999,0))/100*$E4,"")</f>
        <v>280</v>
      </c>
      <c r="H4" s="42">
        <f>IF($C4&lt;&gt;"",INDEX([1]Лист1!F$3:F$999,MATCH($C4,[1]Лист1!$B$3:$B$999,0))/100*$E4,"")</f>
        <v>4.8</v>
      </c>
      <c r="I4" s="42">
        <f>IF($C4&lt;&gt;"",INDEX([1]Лист1!G$3:G$999,MATCH($C4,[1]Лист1!$B$3:$B$999,0))/100*$E4,"")</f>
        <v>7.2000000000000011</v>
      </c>
      <c r="J4" s="42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6</v>
      </c>
      <c r="D7" s="36" t="str">
        <f>IF($C7&lt;&gt;"",INDEX([1]Лист1!C$3:C$999,MATCH($C7,[1]Лист1!$B$3:$B$999,0)),"")</f>
        <v>Кура отварная</v>
      </c>
      <c r="E7" s="33">
        <v>100</v>
      </c>
      <c r="F7" s="34">
        <v>45.72</v>
      </c>
      <c r="G7" s="42">
        <f>IF($C7&lt;&gt;"",INDEX([1]Лист1!E$3:E$999,MATCH($C7,[1]Лист1!$B$3:$B$999,0))/100*$E7,"")</f>
        <v>177</v>
      </c>
      <c r="H7" s="42">
        <f>IF($C7&lt;&gt;"",INDEX([1]Лист1!F$3:F$999,MATCH($C7,[1]Лист1!$B$3:$B$999,0))/100*$E7,"")</f>
        <v>27.3</v>
      </c>
      <c r="I7" s="42">
        <f>IF($C7&lt;&gt;"",INDEX([1]Лист1!G$3:G$999,MATCH($C7,[1]Лист1!$B$3:$B$999,0))/100*$E7,"")</f>
        <v>6.7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230</v>
      </c>
      <c r="F12" s="34">
        <v>34.74</v>
      </c>
      <c r="G12" s="42">
        <f>IF($C12&lt;&gt;"",INDEX([1]Лист1!E$3:E$999,MATCH($C12,[1]Лист1!$B$3:$B$999,0))/100*$E12,"")</f>
        <v>108.1</v>
      </c>
      <c r="H12" s="42">
        <f>IF($C12&lt;&gt;"",INDEX([1]Лист1!F$3:F$999,MATCH($C12,[1]Лист1!$B$3:$B$999,0))/100*$E12,"")</f>
        <v>0.92</v>
      </c>
      <c r="I12" s="42">
        <f>IF($C12&lt;&gt;"",INDEX([1]Лист1!G$3:G$999,MATCH($C12,[1]Лист1!$B$3:$B$999,0))/100*$E12,"")</f>
        <v>0.92</v>
      </c>
      <c r="J12" s="42">
        <f>IF($C12&lt;&gt;"",INDEX([1]Лист1!H$3:H$999,MATCH($C12,[1]Лист1!$B$3:$B$999,0))/100*$E12,"")</f>
        <v>22.54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2024-11-22T10:06:42Z</dcterms:modified>
</cp:coreProperties>
</file>