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<sst xmlns="http://schemas.openxmlformats.org/spreadsheetml/2006/main" count="28" uniqueCount="28">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</sst>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240</v>
      </c>
      <c r="F4" s="41">
        <v>40.880000000000003</v>
      </c>
      <c r="G4" s="42">
        <f>IF($C4&lt;&gt;"",INDEX([1]Лист1!E$3:E$999,MATCH($C4,[1]Лист1!$B$3:$B$999,0))/100*$E4,"")</f>
        <v>595.20000000000005</v>
      </c>
      <c r="H4" s="42">
        <f>IF($C4&lt;&gt;"",INDEX([1]Лист1!F$3:F$999,MATCH($C4,[1]Лист1!$B$3:$B$999,0))/100*$E4,"")</f>
        <v>38.880000000000003</v>
      </c>
      <c r="I4" s="42">
        <f>IF($C4&lt;&gt;"",INDEX([1]Лист1!G$3:G$999,MATCH($C4,[1]Лист1!$B$3:$B$999,0))/100*$E4,"")</f>
        <v>33.120000000000005</v>
      </c>
      <c r="J4" s="42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3</v>
      </c>
      <c r="D7" s="36" t="str">
        <f>IF($C7&lt;&gt;"",INDEX([1]Лист1!C$3:C$999,MATCH($C7,[1]Лист1!$B$3:$B$999,0)),"")</f>
        <v>Сок яблочный</v>
      </c>
      <c r="E7" s="33">
        <v>200</v>
      </c>
      <c r="F7" s="34">
        <v>30</v>
      </c>
      <c r="G7" s="42">
        <f>IF($C7&lt;&gt;"",INDEX([1]Лист1!E$3:E$999,MATCH($C7,[1]Лист1!$B$3:$B$999,0))/100*$E7,"")</f>
        <v>92</v>
      </c>
      <c r="H7" s="42">
        <f>IF($C7&lt;&gt;"",INDEX([1]Лист1!F$3:F$999,MATCH($C7,[1]Лист1!$B$3:$B$999,0))/100*$E7,"")</f>
        <v>1</v>
      </c>
      <c r="I7" s="42">
        <f>IF($C7&lt;&gt;"",INDEX([1]Лист1!G$3:G$999,MATCH($C7,[1]Лист1!$B$3:$B$999,0))/100*$E7,"")</f>
        <v>0.2</v>
      </c>
      <c r="J7" s="42">
        <f>IF($C7&lt;&gt;"",INDEX([1]Лист1!H$3:H$999,MATCH($C7,[1]Лист1!$B$3:$B$999,0))/100*$E7,"")</f>
        <v>20.2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2.94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2.82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4"/>
      <c r="G10" s="42" t="str">
        <f>IF($C10&lt;&gt;"",INDEX([1]Лист1!E$3:E$999,MATCH($C10,[1]Лист1!$B$3:$B$999,0))/100*$E10,"")</f>
        <v/>
      </c>
      <c r="H10" s="42" t="str">
        <f>IF($C10&lt;&gt;"",INDEX([1]Лист1!F$3:F$999,MATCH($C10,[1]Лист1!$B$3:$B$999,0))/100*$E10,"")</f>
        <v/>
      </c>
      <c r="I10" s="42" t="str">
        <f>IF($C10&lt;&gt;"",INDEX([1]Лист1!G$3:G$999,MATCH($C10,[1]Лист1!$B$3:$B$999,0))/100*$E10,"")</f>
        <v/>
      </c>
      <c r="J10" s="42" t="str">
        <f>IF($C10&lt;&gt;"",INDEX([1]Лист1!H$3:H$999,MATCH($C10,[1]Лист1!$B$3:$B$999,0))/100*$E10,"")</f>
        <v/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2024-10-04T08:25:45Z</dcterms:modified>
</cp:coreProperties>
</file>