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<sst xmlns="http://schemas.openxmlformats.org/spreadsheetml/2006/main" count="18" uniqueCount="18">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</sst>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4" sqref="F4: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45369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v>18.02</v>
      </c>
      <c r="G4" s="10">
        <f>IF($C4&lt;&gt;"",INDEX([1]Лист1!E$3:E$999,MATCH($C4,[1]Лист1!$B$3:$B$999,0))/100*$E4,"")</f>
        <v>225.99999999999997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55</v>
      </c>
      <c r="D5" s="7" t="str">
        <f>IF($C5&lt;&gt;"",INDEX([1]Лист1!C$3:C$999,MATCH($C5,[1]Лист1!$B$3:$B$999,0)),"")</f>
        <v>Печень тушеная в соусе</v>
      </c>
      <c r="E5" s="12">
        <v>105</v>
      </c>
      <c r="F5" s="9">
        <v>36.25</v>
      </c>
      <c r="G5" s="10">
        <f>IF($C5&lt;&gt;"",INDEX([1]Лист1!E$3:E$999,MATCH($C5,[1]Лист1!$B$3:$B$999,0))/100*$E5,"")</f>
        <v>258.3</v>
      </c>
      <c r="H5" s="9">
        <f>IF($C5&lt;&gt;"",INDEX([1]Лист1!F$3:F$999,MATCH($C5,[1]Лист1!$B$3:$B$999,0))/100*$E5,"")</f>
        <v>14.909999999999998</v>
      </c>
      <c r="I5" s="9">
        <f>IF($C5&lt;&gt;"",INDEX([1]Лист1!G$3:G$999,MATCH($C5,[1]Лист1!$B$3:$B$999,0))/100*$E5,"")</f>
        <v>20.580000000000002</v>
      </c>
      <c r="J5" s="9">
        <f>IF($C5&lt;&gt;"",INDEX([1]Лист1!H$3:H$999,MATCH($C5,[1]Лист1!$B$3:$B$999,0))/100*$E5,"")</f>
        <v>3.2549999999999999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9.25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2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42</v>
      </c>
      <c r="D10" s="7" t="str">
        <f>IF($C10&lt;&gt;"",INDEX([1]Лист1!C$3:C$999,MATCH($C10,[1]Лист1!$B$3:$B$999,0)),"")</f>
        <v>Апельсин</v>
      </c>
      <c r="E10" s="13">
        <v>162.4</v>
      </c>
      <c r="F10" s="9">
        <v>28.86</v>
      </c>
      <c r="G10" s="10"/>
      <c r="H10" s="9">
        <f>IF($C10&lt;&gt;"",INDEX([1]Лист1!F$3:F$999,MATCH($C10,[1]Лист1!$B$3:$B$999,0))/100*$E10,"")</f>
        <v>1.4616000000000002</v>
      </c>
      <c r="I10" s="9">
        <f>IF($C10&lt;&gt;"",INDEX([1]Лист1!G$3:G$999,MATCH($C10,[1]Лист1!$B$3:$B$999,0))/100*$E10,"")</f>
        <v>0.16240000000000002</v>
      </c>
      <c r="J10" s="9">
        <f>IF($C10&lt;&gt;"",INDEX([1]Лист1!H$3:H$999,MATCH($C10,[1]Лист1!$B$3:$B$999,0))/100*$E10,"")</f>
        <v>15.265600000000001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2024-03-15T08:35:13Z</dcterms:modified>
</cp:coreProperties>
</file>