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<sst xmlns="http://schemas.openxmlformats.org/spreadsheetml/2006/main" count="18" uniqueCount="18">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</sst>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45208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39.74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Холодное блюдо</v>
      </c>
      <c r="C8" s="12">
        <v>40</v>
      </c>
      <c r="D8" s="7" t="str">
        <f>IF($C8&lt;&gt;"",INDEX([1]Лист1!C$3:C$999,MATCH($C8,[1]Лист1!$B$3:$B$999,0)),"")</f>
        <v>Яйцо вареное</v>
      </c>
      <c r="E8" s="12">
        <v>40</v>
      </c>
      <c r="F8" s="9">
        <v>7.5</v>
      </c>
      <c r="G8" s="10">
        <f>IF($C8&lt;&gt;"",INDEX([1]Лист1!E$3:E$999,MATCH($C8,[1]Лист1!$B$3:$B$999,0))/100*$E8,"")</f>
        <v>61.6</v>
      </c>
      <c r="H8" s="9">
        <f>IF($C8&lt;&gt;"",INDEX([1]Лист1!F$3:F$999,MATCH($C8,[1]Лист1!$B$3:$B$999,0))/100*$E8,"")</f>
        <v>5</v>
      </c>
      <c r="I8" s="9">
        <f>IF($C8&lt;&gt;"",INDEX([1]Лист1!G$3:G$999,MATCH($C8,[1]Лист1!$B$3:$B$999,0))/100*$E8,"")</f>
        <v>4.24</v>
      </c>
      <c r="J8" s="9">
        <f>IF($C8&lt;&gt;"",INDEX([1]Лист1!H$3:H$999,MATCH($C8,[1]Лист1!$B$3:$B$999,0))/100*$E8,"")</f>
        <v>0.44800000000000006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3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60</v>
      </c>
      <c r="F10" s="9">
        <v>2.94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38</v>
      </c>
      <c r="D11" s="7" t="str">
        <f>IF($C11&lt;&gt;"",INDEX([1]Лист1!C$3:C$999,MATCH($C11,[1]Лист1!$B$3:$B$999,0)),"")</f>
        <v>Никтарин</v>
      </c>
      <c r="E11" s="13">
        <v>124</v>
      </c>
      <c r="F11" s="9">
        <v>30.5</v>
      </c>
      <c r="G11" s="10">
        <f>IF($C11&lt;&gt;"",INDEX([1]Лист1!E$3:E$999,MATCH($C11,[1]Лист1!$B$3:$B$999,0))/100*$E11,"")</f>
        <v>54.56</v>
      </c>
      <c r="H11" s="9">
        <f>IF($C11&lt;&gt;"",INDEX([1]Лист1!F$3:F$999,MATCH($C11,[1]Лист1!$B$3:$B$999,0))/100*$E11,"")</f>
        <v>1.24</v>
      </c>
      <c r="I11" s="9">
        <f>IF($C11&lt;&gt;"",INDEX([1]Лист1!G$3:G$999,MATCH($C11,[1]Лист1!$B$3:$B$999,0))/100*$E11,"")</f>
        <v>0.496</v>
      </c>
      <c r="J11" s="9">
        <f>IF($C11&lt;&gt;"",INDEX([1]Лист1!H$3:H$999,MATCH($C11,[1]Лист1!$B$3:$B$999,0))/100*$E11,"")</f>
        <v>11.16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2023-10-06T09:27:58Z</dcterms:modified>
</cp:coreProperties>
</file>