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<sst xmlns="http://schemas.openxmlformats.org/spreadsheetml/2006/main" count="18" uniqueCount="18">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</sst>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16.64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55</v>
      </c>
      <c r="D5" s="6" t="str">
        <f>IF($C5&lt;&gt;"",INDEX([1]Лист1!C$3:C$999,MATCH($C5,[1]Лист1!$B$3:$B$999,0)),"")</f>
        <v>Печень тушеная в соусе</v>
      </c>
      <c r="E5" s="11">
        <v>225</v>
      </c>
      <c r="F5" s="13">
        <v>42.08</v>
      </c>
      <c r="G5" s="9">
        <f>IF($C5&lt;&gt;"",INDEX([1]Лист1!E$3:E$999,MATCH($C5,[1]Лист1!$B$3:$B$999,0))/100*$E5,"")</f>
        <v>553.5</v>
      </c>
      <c r="H5" s="8">
        <f>IF($C5&lt;&gt;"",INDEX([1]Лист1!F$3:F$999,MATCH($C5,[1]Лист1!$B$3:$B$999,0))/100*$E5,"")</f>
        <v>31.949999999999996</v>
      </c>
      <c r="I5" s="8">
        <f>IF($C5&lt;&gt;"",INDEX([1]Лист1!G$3:G$999,MATCH($C5,[1]Лист1!$B$3:$B$999,0))/100*$E5,"")</f>
        <v>44.1</v>
      </c>
      <c r="J5" s="8">
        <f>IF($C5&lt;&gt;"",INDEX([1]Лист1!H$3:H$999,MATCH($C5,[1]Лист1!$B$3:$B$999,0))/100*$E5,"")</f>
        <v>6.9749999999999996</v>
      </c>
    </row>
    <row r="6" spans="1:10" x14ac:dyDescent="0.25">
      <c r="A6" s="18"/>
      <c r="B6" s="5" t="str">
        <f>IF($C6&lt;&gt;"",INDEX([1]Лист1!A$3:A$999,MATCH($C6,[1]Лист1!$B$3:$B$999,0)),"")</f>
        <v>Холодное блюдо</v>
      </c>
      <c r="C6" s="11">
        <v>40</v>
      </c>
      <c r="D6" s="6" t="str">
        <f>IF($C6&lt;&gt;"",INDEX([1]Лист1!C$3:C$999,MATCH($C6,[1]Лист1!$B$3:$B$999,0)),"")</f>
        <v>Яйцо вареное</v>
      </c>
      <c r="E6" s="11">
        <v>40</v>
      </c>
      <c r="F6" s="13">
        <v>7.5</v>
      </c>
      <c r="G6" s="9">
        <f>IF($C6&lt;&gt;"",INDEX([1]Лист1!E$3:E$999,MATCH($C6,[1]Лист1!$B$3:$B$999,0))/100*$E6,"")</f>
        <v>61.6</v>
      </c>
      <c r="H6" s="8">
        <f>IF($C6&lt;&gt;"",INDEX([1]Лист1!F$3:F$999,MATCH($C6,[1]Лист1!$B$3:$B$999,0))/100*$E6,"")</f>
        <v>5</v>
      </c>
      <c r="I6" s="8">
        <f>IF($C6&lt;&gt;"",INDEX([1]Лист1!G$3:G$999,MATCH($C6,[1]Лист1!$B$3:$B$999,0))/100*$E6,"")</f>
        <v>4.24</v>
      </c>
      <c r="J6" s="8">
        <f>IF($C6&lt;&gt;"",INDEX([1]Лист1!H$3:H$999,MATCH($C6,[1]Лист1!$B$3:$B$999,0))/100*$E6,"")</f>
        <v>0.44800000000000006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30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2023-04-24T09:13:57Z</dcterms:modified>
</cp:coreProperties>
</file>