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<sst xmlns="http://schemas.openxmlformats.org/spreadsheetml/2006/main" count="18" uniqueCount="18">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</sst>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52</v>
      </c>
      <c r="D5" s="6" t="str">
        <f>IF($C5&lt;&gt;"",INDEX([1]Лист1!C$3:C$999,MATCH($C5,[1]Лист1!$B$3:$B$999,0)),"")</f>
        <v>Фрикадельки с томатным соусом</v>
      </c>
      <c r="E5" s="11">
        <v>60</v>
      </c>
      <c r="F5" s="13">
        <v>38.18</v>
      </c>
      <c r="G5" s="9">
        <f>IF($C5&lt;&gt;"",INDEX([1]Лист1!E$3:E$999,MATCH($C5,[1]Лист1!$B$3:$B$999,0))/100*$E5,"")</f>
        <v>107.4</v>
      </c>
      <c r="H5" s="8">
        <f>IF($C5&lt;&gt;"",INDEX([1]Лист1!F$3:F$999,MATCH($C5,[1]Лист1!$B$3:$B$999,0))/100*$E5,"")</f>
        <v>6.1320000000000006</v>
      </c>
      <c r="I5" s="8">
        <f>IF($C5&lt;&gt;"",INDEX([1]Лист1!G$3:G$999,MATCH($C5,[1]Лист1!$B$3:$B$999,0))/100*$E5,"")</f>
        <v>6.3599999999999994</v>
      </c>
      <c r="J5" s="8">
        <f>IF($C5&lt;&gt;"",INDEX([1]Лист1!H$3:H$999,MATCH($C5,[1]Лист1!$B$3:$B$999,0))/100*$E5,"")</f>
        <v>6.5760000000000005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3.08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2022-12-07T08:07:38Z</dcterms:modified>
</cp:coreProperties>
</file>